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bus.gov.ru'!$A$1:$BZ$29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5" l="1"/>
  <c r="E3" i="7" s="1"/>
  <c r="E3" i="4"/>
  <c r="D3" i="7" s="1"/>
  <c r="E3" i="2"/>
  <c r="B3" i="7" s="1"/>
  <c r="G2" i="7"/>
  <c r="D3" i="3"/>
  <c r="C3" i="7" s="1"/>
  <c r="E3" i="6"/>
  <c r="F3" i="7" s="1"/>
  <c r="G3" i="7" l="1"/>
</calcChain>
</file>

<file path=xl/sharedStrings.xml><?xml version="1.0" encoding="utf-8"?>
<sst xmlns="http://schemas.openxmlformats.org/spreadsheetml/2006/main" count="126" uniqueCount="66">
  <si>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</si>
  <si>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</si>
  <si>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</si>
  <si>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</si>
  <si>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</si>
  <si>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</si>
  <si>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</si>
  <si>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</si>
  <si>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</si>
  <si>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</si>
  <si>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</si>
  <si>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</si>
  <si>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</si>
  <si>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</si>
  <si>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</si>
  <si>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</si>
  <si>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</si>
  <si>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</si>
  <si>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</si>
  <si>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</si>
  <si>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</si>
  <si>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</si>
  <si>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</si>
  <si>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Рубцовск г.</t>
  </si>
  <si>
    <t>ДОУ</t>
  </si>
  <si>
    <t>Наличие пяти и более комфортных условий для предоставления услуг</t>
  </si>
  <si>
    <t>100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</si>
  <si>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</si>
  <si>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</si>
  <si>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</si>
  <si>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</si>
  <si>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В наличии и функционируют более трёх дистанционных способов взаимодействия</t>
  </si>
  <si>
    <t>123</t>
  </si>
  <si>
    <t>124</t>
  </si>
  <si>
    <t>141</t>
  </si>
  <si>
    <t>142</t>
  </si>
  <si>
    <t>140</t>
  </si>
  <si>
    <t>129</t>
  </si>
  <si>
    <t>2209010780</t>
  </si>
  <si>
    <t>МБДОУ "ЦРР - детский сад № 56 "Ромашка" города Рубцовска</t>
  </si>
  <si>
    <t>137</t>
  </si>
  <si>
    <t>19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</si>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</sst>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29"/>
  <sheetViews>
    <sheetView workbookViewId="0">
      <pane ySplit="1" topLeftCell="A2" activePane="bottomLeft" state="frozen"/>
      <selection pane="bottomLeft" activeCell="H16" sqref="H16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38</v>
      </c>
      <c r="B2" s="3" t="s">
        <v>23</v>
      </c>
      <c r="C2" s="6" t="s">
        <v>24</v>
      </c>
      <c r="D2" s="3" t="s">
        <v>39</v>
      </c>
      <c r="E2" s="7">
        <v>270</v>
      </c>
      <c r="F2" s="7" t="s">
        <v>35</v>
      </c>
      <c r="G2" s="8">
        <v>0.52592592592592591</v>
      </c>
      <c r="H2" s="3" t="s">
        <v>39</v>
      </c>
      <c r="I2" s="7">
        <v>15</v>
      </c>
      <c r="J2" s="2">
        <v>15</v>
      </c>
      <c r="K2" s="3" t="s">
        <v>39</v>
      </c>
      <c r="L2" s="9">
        <v>53</v>
      </c>
      <c r="M2" s="10">
        <v>53</v>
      </c>
      <c r="N2" s="3" t="s">
        <v>39</v>
      </c>
      <c r="O2" s="3" t="s">
        <v>31</v>
      </c>
      <c r="P2" s="2" t="s">
        <v>30</v>
      </c>
      <c r="Q2" s="2" t="s">
        <v>26</v>
      </c>
      <c r="R2" s="3" t="s">
        <v>39</v>
      </c>
      <c r="S2" s="2" t="s">
        <v>40</v>
      </c>
      <c r="T2" s="2" t="s">
        <v>40</v>
      </c>
      <c r="U2" s="3" t="s">
        <v>39</v>
      </c>
      <c r="V2" s="2" t="s">
        <v>37</v>
      </c>
      <c r="W2" s="2" t="s">
        <v>37</v>
      </c>
      <c r="X2" s="3" t="s">
        <v>39</v>
      </c>
      <c r="Y2" s="3" t="s">
        <v>25</v>
      </c>
      <c r="Z2" s="2"/>
      <c r="AA2" s="2" t="s">
        <v>26</v>
      </c>
      <c r="AB2" s="3" t="s">
        <v>39</v>
      </c>
      <c r="AC2" s="2" t="s">
        <v>34</v>
      </c>
      <c r="AD2" s="2" t="s">
        <v>35</v>
      </c>
      <c r="AE2" s="3" t="s">
        <v>39</v>
      </c>
      <c r="AF2" s="3" t="s">
        <v>27</v>
      </c>
      <c r="AG2" s="2">
        <v>1</v>
      </c>
      <c r="AH2" s="2" t="s">
        <v>28</v>
      </c>
      <c r="AI2" s="3" t="s">
        <v>39</v>
      </c>
      <c r="AJ2" s="3" t="s">
        <v>29</v>
      </c>
      <c r="AK2" s="2" t="s">
        <v>30</v>
      </c>
      <c r="AL2" s="2" t="s">
        <v>26</v>
      </c>
      <c r="AM2" s="3" t="s">
        <v>39</v>
      </c>
      <c r="AN2" s="2" t="s">
        <v>41</v>
      </c>
      <c r="AO2" s="2" t="s">
        <v>41</v>
      </c>
      <c r="AP2" s="3" t="s">
        <v>39</v>
      </c>
      <c r="AQ2" s="2" t="s">
        <v>35</v>
      </c>
      <c r="AR2" s="2" t="s">
        <v>35</v>
      </c>
      <c r="AS2" s="3" t="s">
        <v>39</v>
      </c>
      <c r="AT2" s="2" t="s">
        <v>35</v>
      </c>
      <c r="AU2" s="2" t="s">
        <v>35</v>
      </c>
      <c r="AV2" s="3" t="s">
        <v>39</v>
      </c>
      <c r="AW2" s="2" t="s">
        <v>32</v>
      </c>
      <c r="AX2" s="2" t="s">
        <v>33</v>
      </c>
      <c r="AY2" s="3" t="s">
        <v>39</v>
      </c>
      <c r="AZ2" s="2" t="s">
        <v>35</v>
      </c>
      <c r="BA2" s="2" t="s">
        <v>35</v>
      </c>
      <c r="BB2" s="3" t="s">
        <v>39</v>
      </c>
      <c r="BC2" s="2" t="s">
        <v>36</v>
      </c>
      <c r="BD2" s="2" t="s">
        <v>35</v>
      </c>
      <c r="BE2" s="3" t="s">
        <v>39</v>
      </c>
      <c r="BF2" s="2" t="s">
        <v>35</v>
      </c>
      <c r="BG2" s="2" t="s">
        <v>35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60:78" ht="12.75" customHeight="1" x14ac:dyDescent="0.2"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60:78" ht="12.75" customHeight="1" x14ac:dyDescent="0.2"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60:78" ht="12.75" customHeight="1" x14ac:dyDescent="0.2"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60:78" ht="12.75" customHeight="1" x14ac:dyDescent="0.2"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60:78" ht="12.75" customHeight="1" x14ac:dyDescent="0.2"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60:78" ht="12.75" customHeight="1" x14ac:dyDescent="0.2"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60:78" ht="12.75" customHeight="1" x14ac:dyDescent="0.2"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60:78" ht="12.75" customHeight="1" x14ac:dyDescent="0.2"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60:78" ht="12.75" customHeight="1" x14ac:dyDescent="0.2"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60:78" ht="12.75" customHeight="1" x14ac:dyDescent="0.2"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60:78" ht="12.75" customHeight="1" x14ac:dyDescent="0.2"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60:78" ht="12.75" customHeight="1" x14ac:dyDescent="0.2"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60:78" ht="12.75" customHeight="1" x14ac:dyDescent="0.2"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60:78" ht="12.75" customHeight="1" x14ac:dyDescent="0.2"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60:78" ht="12.75" customHeight="1" x14ac:dyDescent="0.2"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60:78" ht="12.75" customHeight="1" x14ac:dyDescent="0.2"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60:78" ht="12.75" customHeight="1" x14ac:dyDescent="0.2"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60:78" ht="12.75" customHeight="1" x14ac:dyDescent="0.2"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60:78" ht="12.75" customHeight="1" x14ac:dyDescent="0.2"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60:78" ht="12.75" customHeight="1" x14ac:dyDescent="0.2"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60:78" ht="12.75" customHeight="1" x14ac:dyDescent="0.2"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</sheetData>
  <autoFilter ref="A1:BZ29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14" sqref="A1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42</v>
      </c>
      <c r="B1" s="13" t="s">
        <v>43</v>
      </c>
      <c r="C1" s="13" t="s">
        <v>44</v>
      </c>
      <c r="D1" s="13" t="s">
        <v>45</v>
      </c>
      <c r="E1" s="1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47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МБДОУ "ЦРР - детский сад № 56 "Ромашка" города Рубцовска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18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F21" sqref="F21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42</v>
      </c>
      <c r="B1" s="13" t="s">
        <v>48</v>
      </c>
      <c r="C1" s="13" t="s">
        <v>49</v>
      </c>
      <c r="D1" s="13" t="s">
        <v>46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47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 x14ac:dyDescent="0.2">
      <c r="A3" s="3" t="str">
        <f>'Данные для ввода на bus.gov.ru'!D2</f>
        <v>МБДОУ "ЦРР - детский сад № 56 "Ромашка" города Рубцовска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49.647887323943664</v>
      </c>
      <c r="D3" s="21">
        <f t="shared" ref="D3" si="0">B3+C3</f>
        <v>99.647887323943664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2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 x14ac:dyDescent="0.2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 x14ac:dyDescent="0.2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 x14ac:dyDescent="0.2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 x14ac:dyDescent="0.2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 x14ac:dyDescent="0.2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 x14ac:dyDescent="0.2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 x14ac:dyDescent="0.2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 x14ac:dyDescent="0.2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 x14ac:dyDescent="0.2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 x14ac:dyDescent="0.2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 x14ac:dyDescent="0.2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 x14ac:dyDescent="0.2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 x14ac:dyDescent="0.2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 x14ac:dyDescent="0.2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 x14ac:dyDescent="0.2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 x14ac:dyDescent="0.2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 x14ac:dyDescent="0.2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 x14ac:dyDescent="0.2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 x14ac:dyDescent="0.2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 x14ac:dyDescent="0.2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 x14ac:dyDescent="0.2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 x14ac:dyDescent="0.2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 x14ac:dyDescent="0.2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 x14ac:dyDescent="0.2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 x14ac:dyDescent="0.2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 x14ac:dyDescent="0.2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 x14ac:dyDescent="0.2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 x14ac:dyDescent="0.2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 x14ac:dyDescent="0.2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 x14ac:dyDescent="0.2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 x14ac:dyDescent="0.2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 x14ac:dyDescent="0.2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 x14ac:dyDescent="0.2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 x14ac:dyDescent="0.2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 x14ac:dyDescent="0.2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 x14ac:dyDescent="0.2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 x14ac:dyDescent="0.2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 x14ac:dyDescent="0.2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 x14ac:dyDescent="0.2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 x14ac:dyDescent="0.2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 x14ac:dyDescent="0.2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 x14ac:dyDescent="0.2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 x14ac:dyDescent="0.2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 x14ac:dyDescent="0.2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 x14ac:dyDescent="0.2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 x14ac:dyDescent="0.2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 x14ac:dyDescent="0.2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 x14ac:dyDescent="0.2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 x14ac:dyDescent="0.2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 x14ac:dyDescent="0.2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 x14ac:dyDescent="0.2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 x14ac:dyDescent="0.2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 x14ac:dyDescent="0.2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 x14ac:dyDescent="0.2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 x14ac:dyDescent="0.2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 x14ac:dyDescent="0.2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 x14ac:dyDescent="0.2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 x14ac:dyDescent="0.2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 x14ac:dyDescent="0.2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 x14ac:dyDescent="0.2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 x14ac:dyDescent="0.2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 x14ac:dyDescent="0.2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 x14ac:dyDescent="0.2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 x14ac:dyDescent="0.2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 x14ac:dyDescent="0.2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 x14ac:dyDescent="0.2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 x14ac:dyDescent="0.2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 x14ac:dyDescent="0.2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 x14ac:dyDescent="0.2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 x14ac:dyDescent="0.2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 x14ac:dyDescent="0.2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 x14ac:dyDescent="0.2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 x14ac:dyDescent="0.2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 x14ac:dyDescent="0.2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 x14ac:dyDescent="0.2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 x14ac:dyDescent="0.2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 x14ac:dyDescent="0.2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 x14ac:dyDescent="0.2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 x14ac:dyDescent="0.2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 x14ac:dyDescent="0.2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 x14ac:dyDescent="0.2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 x14ac:dyDescent="0.2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 x14ac:dyDescent="0.2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 x14ac:dyDescent="0.2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 x14ac:dyDescent="0.2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 x14ac:dyDescent="0.2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 x14ac:dyDescent="0.2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 x14ac:dyDescent="0.2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 x14ac:dyDescent="0.2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 x14ac:dyDescent="0.2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 x14ac:dyDescent="0.2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 x14ac:dyDescent="0.2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 x14ac:dyDescent="0.2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 x14ac:dyDescent="0.2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 x14ac:dyDescent="0.2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 x14ac:dyDescent="0.2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 x14ac:dyDescent="0.2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 x14ac:dyDescent="0.2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 x14ac:dyDescent="0.2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 x14ac:dyDescent="0.2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 x14ac:dyDescent="0.2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 x14ac:dyDescent="0.2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 x14ac:dyDescent="0.2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 x14ac:dyDescent="0.2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 x14ac:dyDescent="0.2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 x14ac:dyDescent="0.2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 x14ac:dyDescent="0.2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 x14ac:dyDescent="0.2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 x14ac:dyDescent="0.2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 x14ac:dyDescent="0.2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 x14ac:dyDescent="0.2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 x14ac:dyDescent="0.2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 x14ac:dyDescent="0.2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 x14ac:dyDescent="0.2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 x14ac:dyDescent="0.2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 x14ac:dyDescent="0.2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 x14ac:dyDescent="0.2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 x14ac:dyDescent="0.2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 x14ac:dyDescent="0.2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 x14ac:dyDescent="0.2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 x14ac:dyDescent="0.2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 x14ac:dyDescent="0.2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 x14ac:dyDescent="0.2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 x14ac:dyDescent="0.2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5:26" ht="15.75" customHeight="1" x14ac:dyDescent="0.2"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G19" sqref="G1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42</v>
      </c>
      <c r="B1" s="23" t="s">
        <v>50</v>
      </c>
      <c r="C1" s="23" t="s">
        <v>51</v>
      </c>
      <c r="D1" s="23" t="s">
        <v>52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МБДОУ "ЦРР - детский сад № 56 "Ромашка" города Рубцовска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F14" sqref="F1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42</v>
      </c>
      <c r="B1" s="23" t="s">
        <v>53</v>
      </c>
      <c r="C1" s="23" t="s">
        <v>54</v>
      </c>
      <c r="D1" s="23" t="s">
        <v>55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 x14ac:dyDescent="0.2">
      <c r="A3" s="3" t="str">
        <f>'Данные для ввода на bus.gov.ru'!D2</f>
        <v>МБДОУ "ЦРР - детский сад № 56 "Ромашка" города Рубцовска</v>
      </c>
      <c r="B3" s="25">
        <f>(('Данные для ввода на bus.gov.ru'!AQ2/'Данные для ввода на bus.gov.ru'!AR2)*100)*0.4</f>
        <v>40</v>
      </c>
      <c r="C3" s="21">
        <f>(('Данные для ввода на bus.gov.ru'!AT2/'Данные для ввода на bus.gov.ru'!AU2)*100)*0.4</f>
        <v>40</v>
      </c>
      <c r="D3" s="25">
        <f>(('Данные для ввода на bus.gov.ru'!AW2/'Данные для ввода на bus.gov.ru'!AX2)*100)*0.2</f>
        <v>19.838709677419356</v>
      </c>
      <c r="E3" s="25">
        <f t="shared" ref="E3" si="0">B3+C3+D3</f>
        <v>99.838709677419359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 x14ac:dyDescent="0.2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 x14ac:dyDescent="0.2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 x14ac:dyDescent="0.2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 x14ac:dyDescent="0.2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 x14ac:dyDescent="0.2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 x14ac:dyDescent="0.2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 x14ac:dyDescent="0.2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 x14ac:dyDescent="0.2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 x14ac:dyDescent="0.2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 x14ac:dyDescent="0.2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 x14ac:dyDescent="0.2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 x14ac:dyDescent="0.2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 x14ac:dyDescent="0.2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 x14ac:dyDescent="0.2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 x14ac:dyDescent="0.2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 x14ac:dyDescent="0.2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 x14ac:dyDescent="0.2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 x14ac:dyDescent="0.2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 x14ac:dyDescent="0.2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 x14ac:dyDescent="0.2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 x14ac:dyDescent="0.2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 x14ac:dyDescent="0.2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 x14ac:dyDescent="0.2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 x14ac:dyDescent="0.2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 x14ac:dyDescent="0.2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2.75" customHeight="1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G22" sqref="G2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42</v>
      </c>
      <c r="B1" s="23" t="s">
        <v>56</v>
      </c>
      <c r="C1" s="23" t="s">
        <v>57</v>
      </c>
      <c r="D1" s="23" t="s">
        <v>58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МБДОУ "ЦРР - детский сад № 56 "Ромашка" города Рубцовска</v>
      </c>
      <c r="B3" s="25">
        <f>(('Данные для ввода на bus.gov.ru'!AZ2/'Данные для ввода на bus.gov.ru'!BA2)*100)*0.3</f>
        <v>30</v>
      </c>
      <c r="C3" s="25">
        <f>(('Данные для ввода на bus.gov.ru'!BC2/'Данные для ввода на bus.gov.ru'!BD2)*100)*0.2</f>
        <v>19.718309859154932</v>
      </c>
      <c r="D3" s="25">
        <f>(('Данные для ввода на bus.gov.ru'!BF2/'Данные для ввода на bus.gov.ru'!BG2)*100)*0.5</f>
        <v>50</v>
      </c>
      <c r="E3" s="25">
        <f t="shared" ref="E3" si="0">B3+C3+D3</f>
        <v>99.718309859154928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9"/>
  <sheetViews>
    <sheetView tabSelected="1" workbookViewId="0">
      <selection activeCell="E27" sqref="E27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59</v>
      </c>
      <c r="B1" s="28" t="s">
        <v>60</v>
      </c>
      <c r="C1" s="29" t="s">
        <v>61</v>
      </c>
      <c r="D1" s="29" t="s">
        <v>62</v>
      </c>
      <c r="E1" s="29" t="s">
        <v>63</v>
      </c>
      <c r="F1" s="29" t="s">
        <v>64</v>
      </c>
      <c r="G1" s="2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47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 x14ac:dyDescent="0.2">
      <c r="A3" s="3" t="str">
        <f>'Критерий 1'!A3</f>
        <v>МБДОУ "ЦРР - детский сад № 56 "Ромашка" города Рубцовска</v>
      </c>
      <c r="B3" s="21">
        <f>'Критерий 1'!E3</f>
        <v>100</v>
      </c>
      <c r="C3" s="21">
        <f>'Критерий 2'!D3</f>
        <v>99.647887323943664</v>
      </c>
      <c r="D3" s="21">
        <f>'Критерий 3'!E3</f>
        <v>76</v>
      </c>
      <c r="E3" s="21">
        <f>'Критерий 4'!E3</f>
        <v>99.838709677419359</v>
      </c>
      <c r="F3" s="21">
        <f>'Критерий 5'!E3</f>
        <v>99.718309859154928</v>
      </c>
      <c r="G3" s="21">
        <f t="shared" si="0"/>
        <v>95.040981372103602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 x14ac:dyDescent="0.2"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 x14ac:dyDescent="0.2"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 x14ac:dyDescent="0.2"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x14ac:dyDescent="0.2"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 x14ac:dyDescent="0.2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 x14ac:dyDescent="0.2"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 x14ac:dyDescent="0.2"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 x14ac:dyDescent="0.2"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 x14ac:dyDescent="0.2"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 x14ac:dyDescent="0.2"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2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"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8:26" ht="12.75" customHeight="1" x14ac:dyDescent="0.2"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8:26" ht="12.75" customHeight="1" x14ac:dyDescent="0.2"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8:26" ht="12.75" customHeight="1" x14ac:dyDescent="0.2"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8:26" ht="12.75" customHeight="1" x14ac:dyDescent="0.2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8:26" ht="12.75" customHeight="1" x14ac:dyDescent="0.2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8:26" ht="12.75" customHeight="1" x14ac:dyDescent="0.2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8:26" ht="12.75" customHeight="1" x14ac:dyDescent="0.2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8:26" ht="12.75" customHeight="1" x14ac:dyDescent="0.2"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8:26" ht="12.75" customHeight="1" x14ac:dyDescent="0.2"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8:26" ht="12.75" customHeight="1" x14ac:dyDescent="0.2"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8:26" ht="12.7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8:26" ht="12.75" customHeight="1" x14ac:dyDescent="0.2"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8:26" ht="12.75" customHeight="1" x14ac:dyDescent="0.2"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8:26" ht="12.75" customHeight="1" x14ac:dyDescent="0.2"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8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2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8:26" ht="15.75" customHeight="1" x14ac:dyDescent="0.2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8:26" ht="15.75" customHeight="1" x14ac:dyDescent="0.2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8:26" ht="15.75" customHeight="1" x14ac:dyDescent="0.2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8:26" ht="15.75" customHeight="1" x14ac:dyDescent="0.2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8:26" ht="15.75" customHeight="1" x14ac:dyDescent="0.2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8:26" ht="15.75" customHeight="1" x14ac:dyDescent="0.2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8:26" ht="15.75" customHeight="1" x14ac:dyDescent="0.2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8:26" ht="15.75" customHeight="1" x14ac:dyDescent="0.2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8:26" ht="15.75" customHeight="1" x14ac:dyDescent="0.2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8:26" ht="15.75" customHeight="1" x14ac:dyDescent="0.2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8:26" ht="15.75" customHeight="1" x14ac:dyDescent="0.2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8:26" ht="15.75" customHeight="1" x14ac:dyDescent="0.2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8:26" ht="15.75" customHeight="1" x14ac:dyDescent="0.2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8:26" ht="15.75" customHeight="1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 x14ac:dyDescent="0.2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 x14ac:dyDescent="0.2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 x14ac:dyDescent="0.2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 x14ac:dyDescent="0.2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 x14ac:dyDescent="0.2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 x14ac:dyDescent="0.2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 x14ac:dyDescent="0.2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 x14ac:dyDescent="0.2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 x14ac:dyDescent="0.2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 x14ac:dyDescent="0.2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 x14ac:dyDescent="0.2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 x14ac:dyDescent="0.2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 x14ac:dyDescent="0.2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 x14ac:dyDescent="0.2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 x14ac:dyDescent="0.2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 x14ac:dyDescent="0.2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 x14ac:dyDescent="0.2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 x14ac:dyDescent="0.2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 x14ac:dyDescent="0.2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 x14ac:dyDescent="0.2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 x14ac:dyDescent="0.2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 x14ac:dyDescent="0.2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 x14ac:dyDescent="0.2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 x14ac:dyDescent="0.2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 x14ac:dyDescent="0.2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 x14ac:dyDescent="0.2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 x14ac:dyDescent="0.2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 x14ac:dyDescent="0.2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 x14ac:dyDescent="0.2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 x14ac:dyDescent="0.2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 x14ac:dyDescent="0.2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 x14ac:dyDescent="0.2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 x14ac:dyDescent="0.2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 x14ac:dyDescent="0.2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 x14ac:dyDescent="0.2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 x14ac:dyDescent="0.2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 x14ac:dyDescent="0.2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 x14ac:dyDescent="0.2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 x14ac:dyDescent="0.2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 x14ac:dyDescent="0.2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 x14ac:dyDescent="0.2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 x14ac:dyDescent="0.2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 x14ac:dyDescent="0.2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 x14ac:dyDescent="0.2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 x14ac:dyDescent="0.2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 x14ac:dyDescent="0.2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 x14ac:dyDescent="0.2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 x14ac:dyDescent="0.2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 x14ac:dyDescent="0.2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 x14ac:dyDescent="0.2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 x14ac:dyDescent="0.2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 x14ac:dyDescent="0.2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 x14ac:dyDescent="0.2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 x14ac:dyDescent="0.2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 x14ac:dyDescent="0.2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 x14ac:dyDescent="0.2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 x14ac:dyDescent="0.2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8:26" ht="15.75" customHeight="1" x14ac:dyDescent="0.2"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8:26" ht="15.75" customHeight="1" x14ac:dyDescent="0.2"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8:26" ht="15.75" customHeight="1" x14ac:dyDescent="0.2"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8:26" ht="15.75" customHeight="1" x14ac:dyDescent="0.2"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8:26" ht="15.75" customHeight="1" x14ac:dyDescent="0.2"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8:26" ht="15.75" customHeight="1" x14ac:dyDescent="0.2"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8:26" ht="15.75" customHeight="1" x14ac:dyDescent="0.2"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8:26" ht="15.75" customHeight="1" x14ac:dyDescent="0.2"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8:26" ht="15.75" customHeight="1" x14ac:dyDescent="0.2"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8:26" ht="15.75" customHeight="1" x14ac:dyDescent="0.2"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8:26" ht="15.75" customHeight="1" x14ac:dyDescent="0.2"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8:26" ht="15.75" customHeight="1" x14ac:dyDescent="0.2"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8:26" ht="15.75" customHeight="1" x14ac:dyDescent="0.2"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8:26" ht="15.75" customHeight="1" x14ac:dyDescent="0.2"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8:26" ht="15.75" customHeight="1" x14ac:dyDescent="0.2"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8:26" ht="15.75" customHeight="1" x14ac:dyDescent="0.2"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8:26" ht="15.75" customHeight="1" x14ac:dyDescent="0.2"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8:26" ht="15.75" customHeight="1" x14ac:dyDescent="0.2"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8:26" ht="15.75" customHeight="1" x14ac:dyDescent="0.2"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8:26" ht="15.75" customHeight="1" x14ac:dyDescent="0.2"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8:26" ht="15.75" customHeight="1" x14ac:dyDescent="0.2"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8:26" ht="15.75" customHeight="1" x14ac:dyDescent="0.2"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8:26" ht="15.75" customHeight="1" x14ac:dyDescent="0.2"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8:26" ht="15.75" customHeight="1" x14ac:dyDescent="0.2"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2023-01-12T04:18:43Z</dcterms:modified>
</cp:coreProperties>
</file>